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480" yWindow="45" windowWidth="11355" windowHeight="8445" activeTab="0"/>
  </bookViews>
  <sheets>
    <sheet name="Лист1" sheetId="1" r:id="rId1"/>
    <sheet name="Лист2" sheetId="2" r:id="rId2"/>
    <sheet name="1" sheetId="3" r:id="rId3"/>
    <sheet name="2" sheetId="4" r:id="rId4"/>
    <sheet name="3" sheetId="5" r:id="rId5"/>
    <sheet name="4" sheetId="6" r:id="rId6"/>
    <sheet name="5" sheetId="7" r:id="rId7"/>
    <sheet name="итог" sheetId="8" r:id="rId8"/>
  </sheets>
  <definedNames/>
  <calcPr fullCalcOnLoad="1"/>
</workbook>
</file>

<file path=xl/sharedStrings.xml><?xml version="1.0" encoding="utf-8"?>
<sst xmlns="http://schemas.openxmlformats.org/spreadsheetml/2006/main" count="52" uniqueCount="45">
  <si>
    <t>Юра</t>
  </si>
  <si>
    <t>Гриша</t>
  </si>
  <si>
    <t>Толя</t>
  </si>
  <si>
    <t>I место</t>
  </si>
  <si>
    <t>II место</t>
  </si>
  <si>
    <t>III место</t>
  </si>
  <si>
    <t>ученицы</t>
  </si>
  <si>
    <t>Тополёва</t>
  </si>
  <si>
    <t>Берёзкина</t>
  </si>
  <si>
    <t>Кленова</t>
  </si>
  <si>
    <t>саженцы</t>
  </si>
  <si>
    <t>берёза</t>
  </si>
  <si>
    <t>тополь</t>
  </si>
  <si>
    <t>клён</t>
  </si>
  <si>
    <t>подружки</t>
  </si>
  <si>
    <t>Вера</t>
  </si>
  <si>
    <t>Оля</t>
  </si>
  <si>
    <t>Таня</t>
  </si>
  <si>
    <t>корзинка</t>
  </si>
  <si>
    <t>лукошко</t>
  </si>
  <si>
    <t>ведёрко</t>
  </si>
  <si>
    <t>Аня</t>
  </si>
  <si>
    <t>Галя</t>
  </si>
  <si>
    <t>Наташа</t>
  </si>
  <si>
    <t>участники</t>
  </si>
  <si>
    <t>место</t>
  </si>
  <si>
    <t>Алик</t>
  </si>
  <si>
    <t>Володя</t>
  </si>
  <si>
    <t>Миша</t>
  </si>
  <si>
    <t>имена</t>
  </si>
  <si>
    <t>фамилии</t>
  </si>
  <si>
    <t>Балашов</t>
  </si>
  <si>
    <t>Петров</t>
  </si>
  <si>
    <t>Лунин</t>
  </si>
  <si>
    <t>Симонов</t>
  </si>
  <si>
    <t>школьники</t>
  </si>
  <si>
    <t>Саша</t>
  </si>
  <si>
    <t>Коля</t>
  </si>
  <si>
    <t>Петя</t>
  </si>
  <si>
    <t>профессии</t>
  </si>
  <si>
    <t>тракторист</t>
  </si>
  <si>
    <t>садовод</t>
  </si>
  <si>
    <t>комбайнер</t>
  </si>
  <si>
    <t>Для выбора знака щелкни по кнопке рядом с ячейкой</t>
  </si>
  <si>
    <t>спотсмены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</si>
</sst>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i/>
      <sz val="16"/>
      <color indexed="20"/>
      <name val="Arial Cyr"/>
      <family val="0"/>
    </font>
    <font>
      <b/>
      <sz val="14"/>
      <name val="Comic Sans MS"/>
      <family val="4"/>
    </font>
    <font>
      <b/>
      <i/>
      <sz val="16"/>
      <color indexed="12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12"/>
      <name val="Arial Black"/>
      <family val="2"/>
    </font>
    <font>
      <i/>
      <sz val="16"/>
      <color indexed="12"/>
      <name val="Arial Black"/>
      <family val="2"/>
    </font>
    <font>
      <b/>
      <i/>
      <sz val="28"/>
      <name val="Arial Black"/>
      <family val="2"/>
    </font>
    <font>
      <b/>
      <sz val="12"/>
      <color indexed="10"/>
      <name val="Arial Cyr"/>
      <family val="0"/>
    </font>
    <font>
      <sz val="26"/>
      <name val="Comic Sans MS"/>
      <family val="4"/>
    </font>
    <font>
      <b/>
      <i/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6"/>
      <color indexed="10"/>
      <name val="Arial Cyr"/>
      <family val="0"/>
    </font>
    <font>
      <b/>
      <i/>
      <u val="single"/>
      <sz val="16"/>
      <color indexed="10"/>
      <name val="Arial Cyr"/>
      <family val="0"/>
    </font>
    <font>
      <b/>
      <i/>
      <sz val="16"/>
      <color indexed="12"/>
      <name val="Arial Cyr"/>
      <family val="0"/>
    </font>
    <font>
      <sz val="14"/>
      <color indexed="12"/>
      <name val="Arial Cyr"/>
      <family val="0"/>
    </font>
    <font>
      <sz val="14"/>
      <color indexed="8"/>
      <name val="Arial Cyr"/>
      <family val="0"/>
    </font>
    <font>
      <sz val="14"/>
      <color indexed="8"/>
      <name val="Times New Roman"/>
      <family val="0"/>
    </font>
    <font>
      <sz val="20"/>
      <color indexed="1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24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40" borderId="42" xfId="0" applyFont="1" applyFill="1" applyBorder="1" applyAlignment="1">
      <alignment horizontal="center" vertical="center"/>
    </xf>
    <xf numFmtId="0" fontId="3" fillId="40" borderId="43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 textRotation="90"/>
    </xf>
    <xf numFmtId="0" fontId="3" fillId="40" borderId="45" xfId="0" applyFont="1" applyFill="1" applyBorder="1" applyAlignment="1">
      <alignment horizontal="center" vertical="center" textRotation="90"/>
    </xf>
    <xf numFmtId="0" fontId="3" fillId="40" borderId="40" xfId="0" applyFont="1" applyFill="1" applyBorder="1" applyAlignment="1">
      <alignment horizontal="center" vertical="center" textRotation="90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textRotation="90"/>
    </xf>
    <xf numFmtId="0" fontId="3" fillId="42" borderId="46" xfId="0" applyFont="1" applyFill="1" applyBorder="1" applyAlignment="1">
      <alignment horizontal="center" vertical="center"/>
    </xf>
    <xf numFmtId="0" fontId="3" fillId="42" borderId="47" xfId="0" applyFont="1" applyFill="1" applyBorder="1" applyAlignment="1">
      <alignment horizontal="center" vertical="center"/>
    </xf>
    <xf numFmtId="0" fontId="3" fillId="42" borderId="48" xfId="0" applyFont="1" applyFill="1" applyBorder="1" applyAlignment="1">
      <alignment horizontal="center" vertical="center"/>
    </xf>
    <xf numFmtId="0" fontId="3" fillId="42" borderId="49" xfId="0" applyFont="1" applyFill="1" applyBorder="1" applyAlignment="1">
      <alignment horizontal="center" vertical="center"/>
    </xf>
    <xf numFmtId="0" fontId="3" fillId="41" borderId="50" xfId="0" applyFont="1" applyFill="1" applyBorder="1" applyAlignment="1">
      <alignment horizontal="center" vertical="center"/>
    </xf>
    <xf numFmtId="0" fontId="3" fillId="41" borderId="51" xfId="0" applyFont="1" applyFill="1" applyBorder="1" applyAlignment="1">
      <alignment horizontal="center" vertical="center"/>
    </xf>
    <xf numFmtId="0" fontId="3" fillId="41" borderId="52" xfId="0" applyFont="1" applyFill="1" applyBorder="1" applyAlignment="1">
      <alignment horizontal="center" vertical="center" textRotation="90"/>
    </xf>
    <xf numFmtId="0" fontId="3" fillId="41" borderId="53" xfId="0" applyFont="1" applyFill="1" applyBorder="1" applyAlignment="1">
      <alignment horizontal="center" vertical="center" textRotation="90"/>
    </xf>
    <xf numFmtId="0" fontId="3" fillId="41" borderId="54" xfId="0" applyFont="1" applyFill="1" applyBorder="1" applyAlignment="1">
      <alignment horizontal="center" vertical="center" textRotation="90"/>
    </xf>
    <xf numFmtId="0" fontId="3" fillId="39" borderId="34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 textRotation="90"/>
    </xf>
    <xf numFmtId="0" fontId="3" fillId="39" borderId="16" xfId="0" applyFont="1" applyFill="1" applyBorder="1" applyAlignment="1">
      <alignment horizontal="center" vertical="center" textRotation="90"/>
    </xf>
    <xf numFmtId="0" fontId="3" fillId="39" borderId="17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'!A1" /><Relationship Id="rId3" Type="http://schemas.openxmlformats.org/officeDocument/2006/relationships/hyperlink" Target="#'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Relationship Id="rId5" Type="http://schemas.openxmlformats.org/officeDocument/2006/relationships/image" Target="../media/image1.png" /><Relationship Id="rId6" Type="http://schemas.openxmlformats.org/officeDocument/2006/relationships/hyperlink" Target="#'2'!A1" /><Relationship Id="rId7" Type="http://schemas.openxmlformats.org/officeDocument/2006/relationships/hyperlink" Target="#'2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Relationship Id="rId5" Type="http://schemas.openxmlformats.org/officeDocument/2006/relationships/image" Target="../media/image1.png" /><Relationship Id="rId6" Type="http://schemas.openxmlformats.org/officeDocument/2006/relationships/hyperlink" Target="#'3'!A1" /><Relationship Id="rId7" Type="http://schemas.openxmlformats.org/officeDocument/2006/relationships/hyperlink" Target="#'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2!A1" /><Relationship Id="rId4" Type="http://schemas.openxmlformats.org/officeDocument/2006/relationships/image" Target="../media/image1.png" /><Relationship Id="rId5" Type="http://schemas.openxmlformats.org/officeDocument/2006/relationships/hyperlink" Target="#'4'!A1" /><Relationship Id="rId6" Type="http://schemas.openxmlformats.org/officeDocument/2006/relationships/hyperlink" Target="#'4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Relationship Id="rId5" Type="http://schemas.openxmlformats.org/officeDocument/2006/relationships/image" Target="../media/image1.png" /><Relationship Id="rId6" Type="http://schemas.openxmlformats.org/officeDocument/2006/relationships/hyperlink" Target="#'5'!A1" /><Relationship Id="rId7" Type="http://schemas.openxmlformats.org/officeDocument/2006/relationships/hyperlink" Target="#'5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Relationship Id="rId5" Type="http://schemas.openxmlformats.org/officeDocument/2006/relationships/image" Target="../media/image1.png" /><Relationship Id="rId6" Type="http://schemas.openxmlformats.org/officeDocument/2006/relationships/hyperlink" Target="#&#1080;&#1090;&#1086;&#1075;!A1" /><Relationship Id="rId7" Type="http://schemas.openxmlformats.org/officeDocument/2006/relationships/hyperlink" Target="#&#1080;&#1090;&#1086;&#107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1;&#1080;&#1089;&#1090;1!A1" /><Relationship Id="rId3" Type="http://schemas.openxmlformats.org/officeDocument/2006/relationships/hyperlink" Target="#&#1051;&#1080;&#1089;&#1090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76200</xdr:rowOff>
    </xdr:from>
    <xdr:to>
      <xdr:col>15</xdr:col>
      <xdr:colOff>247650</xdr:colOff>
      <xdr:row>20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1047750"/>
          <a:ext cx="9048750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Дорогие ребята, как вы знаете табличная форма представления информации помогает решить сложные задачи.
</a:t>
          </a:r>
          <a:r>
            <a:rPr lang="en-US" cap="none" sz="16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Мы предлагаем вам  задачи нескольких уровней, которые можно решить с помощью таблицы.
</a:t>
          </a:r>
          <a:r>
            <a:rPr lang="en-US" cap="none" sz="16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Только правильно решив и оформив задачу вы сможите перйти к следующей.
</a:t>
          </a:r>
          <a:r>
            <a:rPr lang="en-US" cap="none" sz="1600" b="1" i="1" u="sng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Пример оформления вы увидите щелкнув по стрелке.</a:t>
          </a:r>
          <a:r>
            <a:rPr lang="en-US" cap="none" sz="16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1" i="1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ЖЕЛАЕМ УДАЧИ!</a:t>
          </a:r>
        </a:p>
      </xdr:txBody>
    </xdr:sp>
    <xdr:clientData/>
  </xdr:twoCellAnchor>
  <xdr:twoCellAnchor editAs="oneCell">
    <xdr:from>
      <xdr:col>7</xdr:col>
      <xdr:colOff>419100</xdr:colOff>
      <xdr:row>24</xdr:row>
      <xdr:rowOff>95250</xdr:rowOff>
    </xdr:from>
    <xdr:to>
      <xdr:col>8</xdr:col>
      <xdr:colOff>352425</xdr:colOff>
      <xdr:row>27</xdr:row>
      <xdr:rowOff>47625</xdr:rowOff>
    </xdr:to>
    <xdr:pic>
      <xdr:nvPicPr>
        <xdr:cNvPr id="2" name="Picture 7" descr="righ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9814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57150</xdr:colOff>
      <xdr:row>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161925"/>
          <a:ext cx="90963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Пример: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соревнованиях по бегу Юра, Гриша и Толя заняли три первых места. Какое место занял каждый из ребят, если Гриша занял не второе и не третье место, а Толя - не третье место.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Внимательно прочитай условие задачи, и поставь знаки "+" и "-" в соответствующих ячейках таблицы.</a:t>
          </a:r>
        </a:p>
      </xdr:txBody>
    </xdr:sp>
    <xdr:clientData/>
  </xdr:twoCellAnchor>
  <xdr:twoCellAnchor editAs="oneCell">
    <xdr:from>
      <xdr:col>3</xdr:col>
      <xdr:colOff>876300</xdr:colOff>
      <xdr:row>18</xdr:row>
      <xdr:rowOff>47625</xdr:rowOff>
    </xdr:from>
    <xdr:to>
      <xdr:col>4</xdr:col>
      <xdr:colOff>104775</xdr:colOff>
      <xdr:row>21</xdr:row>
      <xdr:rowOff>0</xdr:rowOff>
    </xdr:to>
    <xdr:pic>
      <xdr:nvPicPr>
        <xdr:cNvPr id="2" name="Picture 14" descr="righ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4100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</xdr:rowOff>
    </xdr:from>
    <xdr:to>
      <xdr:col>6</xdr:col>
      <xdr:colOff>428625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6800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13</xdr:row>
      <xdr:rowOff>19050</xdr:rowOff>
    </xdr:from>
    <xdr:to>
      <xdr:col>3</xdr:col>
      <xdr:colOff>800100</xdr:colOff>
      <xdr:row>14</xdr:row>
      <xdr:rowOff>47625</xdr:rowOff>
    </xdr:to>
    <xdr:pic>
      <xdr:nvPicPr>
        <xdr:cNvPr id="2" name="Picture 4" descr="right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409575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13</xdr:row>
      <xdr:rowOff>19050</xdr:rowOff>
    </xdr:from>
    <xdr:to>
      <xdr:col>4</xdr:col>
      <xdr:colOff>295275</xdr:colOff>
      <xdr:row>14</xdr:row>
      <xdr:rowOff>47625</xdr:rowOff>
    </xdr:to>
    <xdr:pic>
      <xdr:nvPicPr>
        <xdr:cNvPr id="3" name="Picture 5" descr="right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81400" y="409575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6</xdr:col>
      <xdr:colOff>1028700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7143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14</xdr:row>
      <xdr:rowOff>85725</xdr:rowOff>
    </xdr:from>
    <xdr:to>
      <xdr:col>3</xdr:col>
      <xdr:colOff>838200</xdr:colOff>
      <xdr:row>16</xdr:row>
      <xdr:rowOff>47625</xdr:rowOff>
    </xdr:to>
    <xdr:pic>
      <xdr:nvPicPr>
        <xdr:cNvPr id="2" name="Picture 4" descr="right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1814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14</xdr:row>
      <xdr:rowOff>76200</xdr:rowOff>
    </xdr:from>
    <xdr:to>
      <xdr:col>4</xdr:col>
      <xdr:colOff>180975</xdr:colOff>
      <xdr:row>16</xdr:row>
      <xdr:rowOff>38100</xdr:rowOff>
    </xdr:to>
    <xdr:pic>
      <xdr:nvPicPr>
        <xdr:cNvPr id="3" name="Picture 5" descr="right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417195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7</xdr:col>
      <xdr:colOff>971550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0"/>
          <a:ext cx="84391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одной деревне живут три школьника: Саша, Коля и Петя. Они осваивают сельскохозяйственные профессии.Один из них готовится трактористом, другой -  садовником, третий - комбайнером. В разное время были записанные следующие сказанные ими фразы: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Петя, ты меня не жди, я должен осмотреть свой комбайн, ведь скоро начнется уборка.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Смотрел я вчера, Коля, как ты ухаживаешь за машиной, и подумал, что держать в отличном состоянии не легче, чем мне вывести новый сорт яблок.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Завтра, Коля, не приходи, я буду регулировать работу молотилки у комбайна.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Какой сельскохозяйственной профессией овладевает каждый из ребят?</a:t>
          </a:r>
        </a:p>
      </xdr:txBody>
    </xdr:sp>
    <xdr:clientData/>
  </xdr:twoCellAnchor>
  <xdr:twoCellAnchor editAs="oneCell">
    <xdr:from>
      <xdr:col>3</xdr:col>
      <xdr:colOff>171450</xdr:colOff>
      <xdr:row>21</xdr:row>
      <xdr:rowOff>47625</xdr:rowOff>
    </xdr:from>
    <xdr:to>
      <xdr:col>3</xdr:col>
      <xdr:colOff>790575</xdr:colOff>
      <xdr:row>24</xdr:row>
      <xdr:rowOff>0</xdr:rowOff>
    </xdr:to>
    <xdr:pic>
      <xdr:nvPicPr>
        <xdr:cNvPr id="2" name="Picture 2" descr="righ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45782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21</xdr:row>
      <xdr:rowOff>47625</xdr:rowOff>
    </xdr:from>
    <xdr:to>
      <xdr:col>4</xdr:col>
      <xdr:colOff>285750</xdr:colOff>
      <xdr:row>24</xdr:row>
      <xdr:rowOff>0</xdr:rowOff>
    </xdr:to>
    <xdr:pic>
      <xdr:nvPicPr>
        <xdr:cNvPr id="3" name="Picture 3" descr="righ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545782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9525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267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104775</xdr:rowOff>
    </xdr:from>
    <xdr:to>
      <xdr:col>3</xdr:col>
      <xdr:colOff>1238250</xdr:colOff>
      <xdr:row>16</xdr:row>
      <xdr:rowOff>57150</xdr:rowOff>
    </xdr:to>
    <xdr:pic>
      <xdr:nvPicPr>
        <xdr:cNvPr id="2" name="Picture 3" descr="right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45720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104775</xdr:rowOff>
    </xdr:from>
    <xdr:to>
      <xdr:col>4</xdr:col>
      <xdr:colOff>723900</xdr:colOff>
      <xdr:row>16</xdr:row>
      <xdr:rowOff>57150</xdr:rowOff>
    </xdr:to>
    <xdr:pic>
      <xdr:nvPicPr>
        <xdr:cNvPr id="3" name="Picture 4" descr="right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45720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5</xdr:col>
      <xdr:colOff>628650</xdr:colOff>
      <xdr:row>14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54673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28</xdr:row>
      <xdr:rowOff>38100</xdr:rowOff>
    </xdr:from>
    <xdr:to>
      <xdr:col>3</xdr:col>
      <xdr:colOff>942975</xdr:colOff>
      <xdr:row>30</xdr:row>
      <xdr:rowOff>152400</xdr:rowOff>
    </xdr:to>
    <xdr:pic>
      <xdr:nvPicPr>
        <xdr:cNvPr id="2" name="Picture 5" descr="right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64389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28</xdr:row>
      <xdr:rowOff>38100</xdr:rowOff>
    </xdr:from>
    <xdr:to>
      <xdr:col>4</xdr:col>
      <xdr:colOff>438150</xdr:colOff>
      <xdr:row>30</xdr:row>
      <xdr:rowOff>152400</xdr:rowOff>
    </xdr:to>
    <xdr:pic>
      <xdr:nvPicPr>
        <xdr:cNvPr id="3" name="Picture 6" descr="right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64389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4</xdr:row>
      <xdr:rowOff>161925</xdr:rowOff>
    </xdr:from>
    <xdr:to>
      <xdr:col>9</xdr:col>
      <xdr:colOff>180975</xdr:colOff>
      <xdr:row>9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1771650" y="809625"/>
          <a:ext cx="4667250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Поздравляем!</a:t>
          </a:r>
        </a:p>
      </xdr:txBody>
    </xdr:sp>
    <xdr:clientData/>
  </xdr:twoCellAnchor>
  <xdr:twoCellAnchor>
    <xdr:from>
      <xdr:col>1</xdr:col>
      <xdr:colOff>247650</xdr:colOff>
      <xdr:row>10</xdr:row>
      <xdr:rowOff>95250</xdr:rowOff>
    </xdr:from>
    <xdr:to>
      <xdr:col>10</xdr:col>
      <xdr:colOff>9525</xdr:colOff>
      <xdr:row>16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42975" y="2095500"/>
          <a:ext cx="6019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</a:rPr>
            <a:t>Вы успешно справились со всеми заданиями</a:t>
          </a:r>
        </a:p>
      </xdr:txBody>
    </xdr:sp>
    <xdr:clientData/>
  </xdr:twoCellAnchor>
  <xdr:twoCellAnchor editAs="oneCell">
    <xdr:from>
      <xdr:col>5</xdr:col>
      <xdr:colOff>285750</xdr:colOff>
      <xdr:row>16</xdr:row>
      <xdr:rowOff>95250</xdr:rowOff>
    </xdr:from>
    <xdr:to>
      <xdr:col>6</xdr:col>
      <xdr:colOff>209550</xdr:colOff>
      <xdr:row>19</xdr:row>
      <xdr:rowOff>47625</xdr:rowOff>
    </xdr:to>
    <xdr:pic>
      <xdr:nvPicPr>
        <xdr:cNvPr id="3" name="Picture 4" descr="righ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06705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M7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2" width="9.125" style="3" customWidth="1"/>
    <col min="3" max="6" width="18.25390625" style="3" customWidth="1"/>
    <col min="7" max="16384" width="9.125" style="3" customWidth="1"/>
  </cols>
  <sheetData>
    <row r="9" ht="5.25" customHeight="1" hidden="1"/>
    <row r="10" spans="3:13" ht="30" customHeight="1" thickBot="1">
      <c r="C10" s="2"/>
      <c r="D10" s="2"/>
      <c r="E10" s="2"/>
      <c r="F10" s="2"/>
      <c r="M10" s="14"/>
    </row>
    <row r="11" spans="2:6" ht="32.25" customHeight="1" thickBot="1">
      <c r="B11" s="49"/>
      <c r="C11" s="50"/>
      <c r="D11" s="46" t="s">
        <v>44</v>
      </c>
      <c r="E11" s="47"/>
      <c r="F11" s="48"/>
    </row>
    <row r="12" spans="2:6" ht="32.25" customHeight="1" thickBot="1">
      <c r="B12" s="51"/>
      <c r="C12" s="52"/>
      <c r="D12" s="39" t="s">
        <v>0</v>
      </c>
      <c r="E12" s="40" t="s">
        <v>1</v>
      </c>
      <c r="F12" s="41" t="s">
        <v>2</v>
      </c>
    </row>
    <row r="13" spans="2:6" ht="32.25" customHeight="1">
      <c r="B13" s="53" t="s">
        <v>25</v>
      </c>
      <c r="C13" s="42" t="s">
        <v>3</v>
      </c>
      <c r="D13" s="23"/>
      <c r="E13" s="23"/>
      <c r="F13" s="23"/>
    </row>
    <row r="14" spans="2:6" ht="32.25" customHeight="1">
      <c r="B14" s="54"/>
      <c r="C14" s="43" t="s">
        <v>4</v>
      </c>
      <c r="D14" s="23"/>
      <c r="E14" s="23"/>
      <c r="F14" s="23"/>
    </row>
    <row r="15" spans="2:6" ht="32.25" customHeight="1" thickBot="1">
      <c r="B15" s="55"/>
      <c r="C15" s="44" t="s">
        <v>5</v>
      </c>
      <c r="D15" s="23"/>
      <c r="E15" s="23"/>
      <c r="F15" s="23"/>
    </row>
    <row r="16" spans="3:4" ht="24.75">
      <c r="C16" s="12"/>
      <c r="D16" s="12" t="str">
        <f>IF(AND(D13="-",D14="-",D15="+",E13="+",E14="-",E15="-",F13="-",F14="+",F15="-"),"МОЛОДЕЦ!!!",IF(OR(D13="",D14="",D15="",E13="",E14="",E15="",F13="",F14="",F15=""),"РЕШИТЕ ЗАДАЧУ!","ПОПРОБУЙТЕ ЕЩЁ РАЗ!"))</f>
        <v>РЕШИТЕ ЗАДАЧУ!</v>
      </c>
    </row>
    <row r="19" ht="12.75"/>
    <row r="20" ht="12.75"/>
    <row r="21" ht="12.75"/>
    <row r="22" ht="12.75"/>
    <row r="25" ht="26.25" customHeight="1"/>
    <row r="26" spans="3:6" ht="20.25">
      <c r="C26" s="38"/>
      <c r="D26" s="38"/>
      <c r="E26" s="38"/>
      <c r="F26" s="38"/>
    </row>
    <row r="27" spans="3:6" ht="20.25">
      <c r="C27" s="38"/>
      <c r="D27" s="38"/>
      <c r="E27" s="38"/>
      <c r="F27" s="38"/>
    </row>
    <row r="28" spans="3:6" ht="20.25">
      <c r="C28" s="38"/>
      <c r="D28" s="38"/>
      <c r="E28" s="38"/>
      <c r="F28" s="38"/>
    </row>
    <row r="29" spans="3:6" ht="20.25">
      <c r="C29" s="38"/>
      <c r="D29" s="38"/>
      <c r="E29" s="38"/>
      <c r="F29" s="38"/>
    </row>
    <row r="37" spans="3:6" ht="20.25">
      <c r="C37" s="38"/>
      <c r="D37" s="38"/>
      <c r="E37" s="38"/>
      <c r="F37" s="38"/>
    </row>
    <row r="38" spans="3:6" ht="20.25">
      <c r="C38" s="38"/>
      <c r="D38" s="38"/>
      <c r="E38" s="38"/>
      <c r="F38" s="38"/>
    </row>
    <row r="39" spans="3:6" ht="20.25">
      <c r="C39" s="38"/>
      <c r="D39" s="38"/>
      <c r="E39" s="38"/>
      <c r="F39" s="38"/>
    </row>
    <row r="40" spans="3:6" ht="20.25">
      <c r="C40" s="38"/>
      <c r="D40" s="38"/>
      <c r="E40" s="38"/>
      <c r="F40" s="38"/>
    </row>
    <row r="49" spans="3:6" ht="20.25">
      <c r="C49" s="38"/>
      <c r="D49" s="38"/>
      <c r="E49" s="38"/>
      <c r="F49" s="38"/>
    </row>
    <row r="50" spans="3:6" ht="20.25">
      <c r="C50" s="38"/>
      <c r="D50" s="38"/>
      <c r="E50" s="38"/>
      <c r="F50" s="38"/>
    </row>
    <row r="51" spans="3:6" ht="20.25">
      <c r="C51" s="38"/>
      <c r="D51" s="38"/>
      <c r="E51" s="38"/>
      <c r="F51" s="38"/>
    </row>
    <row r="52" spans="3:6" ht="20.25">
      <c r="C52" s="38"/>
      <c r="D52" s="38"/>
      <c r="E52" s="38"/>
      <c r="F52" s="38"/>
    </row>
    <row r="60" spans="3:6" ht="20.25">
      <c r="C60" s="38"/>
      <c r="D60" s="38"/>
      <c r="E60" s="38"/>
      <c r="F60" s="38"/>
    </row>
    <row r="61" spans="3:6" ht="20.25">
      <c r="C61" s="38"/>
      <c r="D61" s="38"/>
      <c r="E61" s="38"/>
      <c r="F61" s="38"/>
    </row>
    <row r="62" spans="3:6" ht="20.25">
      <c r="C62" s="38"/>
      <c r="D62" s="38"/>
      <c r="E62" s="38"/>
      <c r="F62" s="38"/>
    </row>
    <row r="63" spans="3:6" ht="20.25">
      <c r="C63" s="38"/>
      <c r="D63" s="38"/>
      <c r="E63" s="38"/>
      <c r="F63" s="38"/>
    </row>
    <row r="75" ht="12.75">
      <c r="F75"/>
    </row>
  </sheetData>
  <sheetProtection/>
  <mergeCells count="3">
    <mergeCell ref="D11:F11"/>
    <mergeCell ref="B11:C12"/>
    <mergeCell ref="B13:B15"/>
  </mergeCells>
  <dataValidations count="1">
    <dataValidation type="list" allowBlank="1" showInputMessage="1" showErrorMessage="1" sqref="D13:F15">
      <formula1>"+,-"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1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9.125" style="14" customWidth="1"/>
    <col min="2" max="2" width="11.00390625" style="14" customWidth="1"/>
    <col min="3" max="3" width="12.875" style="14" bestFit="1" customWidth="1"/>
    <col min="4" max="6" width="18.25390625" style="14" customWidth="1"/>
    <col min="7" max="7" width="17.125" style="14" customWidth="1"/>
    <col min="8" max="8" width="12.75390625" style="14" customWidth="1"/>
    <col min="9" max="16384" width="9.125" style="14" customWidth="1"/>
  </cols>
  <sheetData>
    <row r="1" ht="12.75"/>
    <row r="2" ht="12.75"/>
    <row r="3" ht="12.75"/>
    <row r="4" ht="12.75"/>
    <row r="5" ht="22.5" customHeight="1"/>
    <row r="7" spans="2:7" ht="41.25" customHeight="1" thickBot="1">
      <c r="B7" s="56" t="s">
        <v>43</v>
      </c>
      <c r="C7" s="56"/>
      <c r="D7" s="56"/>
      <c r="E7" s="56"/>
      <c r="F7" s="56"/>
      <c r="G7" s="56"/>
    </row>
    <row r="8" spans="2:6" ht="32.25" customHeight="1">
      <c r="B8" s="15"/>
      <c r="C8" s="61"/>
      <c r="D8" s="58" t="s">
        <v>14</v>
      </c>
      <c r="E8" s="59"/>
      <c r="F8" s="60"/>
    </row>
    <row r="9" spans="2:6" ht="32.25" customHeight="1">
      <c r="B9" s="15"/>
      <c r="C9" s="62"/>
      <c r="D9" s="24" t="s">
        <v>15</v>
      </c>
      <c r="E9" s="25" t="s">
        <v>16</v>
      </c>
      <c r="F9" s="26" t="s">
        <v>17</v>
      </c>
    </row>
    <row r="10" spans="1:6" ht="32.25" customHeight="1">
      <c r="A10" s="15"/>
      <c r="B10" s="57"/>
      <c r="C10" s="27" t="s">
        <v>18</v>
      </c>
      <c r="D10" s="23"/>
      <c r="E10" s="23"/>
      <c r="F10" s="23"/>
    </row>
    <row r="11" spans="1:6" ht="32.25" customHeight="1">
      <c r="A11" s="15"/>
      <c r="B11" s="57"/>
      <c r="C11" s="28" t="s">
        <v>19</v>
      </c>
      <c r="D11" s="23"/>
      <c r="E11" s="23"/>
      <c r="F11" s="23"/>
    </row>
    <row r="12" spans="1:8" ht="32.25" customHeight="1" thickBot="1">
      <c r="A12" s="57"/>
      <c r="B12" s="57"/>
      <c r="C12" s="29" t="s">
        <v>20</v>
      </c>
      <c r="D12" s="23"/>
      <c r="E12" s="23"/>
      <c r="F12" s="23"/>
      <c r="H12" s="16"/>
    </row>
    <row r="13" spans="1:6" ht="32.25" customHeight="1">
      <c r="A13" s="57"/>
      <c r="B13" s="17"/>
      <c r="C13" s="17"/>
      <c r="D13" s="18" t="str">
        <f>IF(AND(D10="+",D11="-",D12="-",E10="-",E11="-",E12="+",F10="-",F11="+",F12="-"),"МОЛОДЕЦ!!!",IF(OR(D10="",D11="",D12="",E10="",E11="",E12="",F10="",F11="",F12=""),"РЕШИТЕ ЗАДАЧУ!","ПОПРОБУЙТЕ ЕЩЁ РАЗ!"))</f>
        <v>РЕШИТЕ ЗАДАЧУ!</v>
      </c>
      <c r="E13" s="18"/>
      <c r="F13" s="19"/>
    </row>
    <row r="14" spans="1:7" ht="32.25" customHeight="1">
      <c r="A14" s="57"/>
      <c r="B14" s="17"/>
      <c r="C14" s="17"/>
      <c r="D14" s="17"/>
      <c r="G14" s="16"/>
    </row>
    <row r="15" spans="1:6" ht="12.75">
      <c r="A15" s="19"/>
      <c r="B15" s="19"/>
      <c r="C15" s="19"/>
      <c r="D15" s="19"/>
      <c r="E15" s="19"/>
      <c r="F15" s="19"/>
    </row>
  </sheetData>
  <sheetProtection/>
  <mergeCells count="5">
    <mergeCell ref="B7:G7"/>
    <mergeCell ref="A12:A14"/>
    <mergeCell ref="D8:F8"/>
    <mergeCell ref="B10:B12"/>
    <mergeCell ref="C8:C9"/>
  </mergeCells>
  <dataValidations count="1">
    <dataValidation type="list" allowBlank="1" showInputMessage="1" showErrorMessage="1" sqref="D10:F12">
      <formula1>"+,-"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H1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2" width="9.125" style="14" customWidth="1"/>
    <col min="3" max="7" width="18.25390625" style="14" customWidth="1"/>
    <col min="8" max="8" width="14.875" style="14" customWidth="1"/>
    <col min="9" max="16384" width="9.125" style="14" customWidth="1"/>
  </cols>
  <sheetData>
    <row r="1" ht="12.75"/>
    <row r="2" ht="12.75"/>
    <row r="3" ht="12.75"/>
    <row r="4" ht="12.75"/>
    <row r="5" ht="12.75"/>
    <row r="6" ht="12.75"/>
    <row r="8" spans="2:7" ht="31.5" customHeight="1" thickBot="1">
      <c r="B8" s="56" t="s">
        <v>43</v>
      </c>
      <c r="C8" s="56"/>
      <c r="D8" s="56"/>
      <c r="E8" s="56"/>
      <c r="F8" s="56"/>
      <c r="G8" s="56"/>
    </row>
    <row r="9" spans="2:6" ht="35.25" customHeight="1" thickTop="1">
      <c r="B9" s="63"/>
      <c r="C9" s="64"/>
      <c r="D9" s="67" t="s">
        <v>6</v>
      </c>
      <c r="E9" s="68"/>
      <c r="F9" s="69"/>
    </row>
    <row r="10" spans="2:6" ht="35.25" customHeight="1" thickBot="1">
      <c r="B10" s="65"/>
      <c r="C10" s="66"/>
      <c r="D10" s="24" t="s">
        <v>7</v>
      </c>
      <c r="E10" s="25" t="s">
        <v>8</v>
      </c>
      <c r="F10" s="30" t="s">
        <v>9</v>
      </c>
    </row>
    <row r="11" spans="2:6" ht="35.25" customHeight="1" thickTop="1">
      <c r="B11" s="70" t="s">
        <v>10</v>
      </c>
      <c r="C11" s="31" t="s">
        <v>11</v>
      </c>
      <c r="D11" s="23"/>
      <c r="E11" s="23"/>
      <c r="F11" s="23"/>
    </row>
    <row r="12" spans="2:6" ht="35.25" customHeight="1">
      <c r="B12" s="71"/>
      <c r="C12" s="25" t="s">
        <v>12</v>
      </c>
      <c r="D12" s="23"/>
      <c r="E12" s="23"/>
      <c r="F12" s="23"/>
    </row>
    <row r="13" spans="2:8" ht="35.25" customHeight="1" thickBot="1">
      <c r="B13" s="72"/>
      <c r="C13" s="32" t="s">
        <v>13</v>
      </c>
      <c r="D13" s="23"/>
      <c r="E13" s="23"/>
      <c r="F13" s="23"/>
      <c r="H13" s="20"/>
    </row>
    <row r="14" ht="25.5" thickTop="1">
      <c r="D14" s="21" t="str">
        <f>IF(AND(D11="+",D12="-",D13="-",E11="-",E12="-",E13="+",F11="-",F12="+",F13="-"),"МОЛОДЕЦ!!!",IF(OR(D11="",D12="",D13="",E11="",E12="",E13="",F11="",F12="",F13=""),"РЕШИТЕ ЗАДАЧУ!","ПОПРОБУЙТЕ ЕЩЁ РАЗ!"))</f>
        <v>РЕШИТЕ ЗАДАЧУ!</v>
      </c>
    </row>
    <row r="15" ht="12.75"/>
    <row r="16" ht="24.75">
      <c r="E16" s="21"/>
    </row>
  </sheetData>
  <sheetProtection/>
  <mergeCells count="4">
    <mergeCell ref="B9:C10"/>
    <mergeCell ref="D9:F9"/>
    <mergeCell ref="B11:B13"/>
    <mergeCell ref="B8:G8"/>
  </mergeCells>
  <dataValidations count="1">
    <dataValidation type="list" allowBlank="1" showInputMessage="1" showErrorMessage="1" sqref="D11:F13">
      <formula1>"+,-"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7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3" max="7" width="18.25390625" style="0" customWidth="1"/>
    <col min="8" max="8" width="14.375" style="0" bestFit="1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36" customHeight="1">
      <c r="A15" s="3"/>
      <c r="B15" s="56" t="s">
        <v>43</v>
      </c>
      <c r="C15" s="56"/>
      <c r="D15" s="56"/>
      <c r="E15" s="56"/>
      <c r="F15" s="56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5" ht="35.25" customHeight="1">
      <c r="A16" s="3"/>
      <c r="B16" s="75"/>
      <c r="C16" s="76"/>
      <c r="D16" s="73" t="s">
        <v>35</v>
      </c>
      <c r="E16" s="73"/>
      <c r="F16" s="7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5.25" customHeight="1">
      <c r="A17" s="3"/>
      <c r="B17" s="77"/>
      <c r="C17" s="78"/>
      <c r="D17" s="4" t="s">
        <v>36</v>
      </c>
      <c r="E17" s="4" t="s">
        <v>37</v>
      </c>
      <c r="F17" s="4" t="s">
        <v>38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5.25" customHeight="1">
      <c r="A18" s="3"/>
      <c r="B18" s="74" t="s">
        <v>39</v>
      </c>
      <c r="C18" s="6" t="s">
        <v>40</v>
      </c>
      <c r="D18" s="23"/>
      <c r="E18" s="23"/>
      <c r="F18" s="2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5.25" customHeight="1">
      <c r="A19" s="3"/>
      <c r="B19" s="74"/>
      <c r="C19" s="6" t="s">
        <v>41</v>
      </c>
      <c r="D19" s="23"/>
      <c r="E19" s="23"/>
      <c r="F19" s="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5.25" customHeight="1">
      <c r="A20" s="3"/>
      <c r="B20" s="74"/>
      <c r="C20" s="6" t="s">
        <v>42</v>
      </c>
      <c r="D20" s="23"/>
      <c r="E20" s="23"/>
      <c r="F20" s="23"/>
      <c r="G20" s="3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5.25" customHeight="1">
      <c r="A21" s="3"/>
      <c r="B21" s="3"/>
      <c r="C21" s="3"/>
      <c r="D21" s="12" t="str">
        <f>IF(AND(D18="-",D19="-",D20="+",E18="+",E19="-",E20="-",F18="-",F19="+",F20="-"),"МОЛОДЕЦ!!!",IF(OR(D18="",D19="",D20="",E18="",E19="",E20="",F18="",F19="",F20=""),"РЕШИТЕ ЗАДАЧУ!","ПОПРОБУЙТЕ ЕЩЁ РАЗ!"))</f>
        <v>РЕШИТЕ ЗАДАЧУ!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</sheetData>
  <sheetProtection/>
  <mergeCells count="4">
    <mergeCell ref="D16:F16"/>
    <mergeCell ref="B18:B20"/>
    <mergeCell ref="B16:C17"/>
    <mergeCell ref="B15:G15"/>
  </mergeCells>
  <dataValidations count="1">
    <dataValidation type="list" allowBlank="1" showInputMessage="1" showErrorMessage="1" sqref="D18:F20">
      <formula1>"+,-"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I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2" width="9.125" style="14" customWidth="1"/>
    <col min="3" max="7" width="18.25390625" style="14" customWidth="1"/>
    <col min="8" max="16384" width="9.125" style="14" customWidth="1"/>
  </cols>
  <sheetData>
    <row r="1" ht="12.75"/>
    <row r="2" ht="12.75"/>
    <row r="3" ht="12.75"/>
    <row r="4" ht="12.75"/>
    <row r="5" ht="19.5" customHeight="1"/>
    <row r="6" spans="2:7" ht="34.5" customHeight="1" thickBot="1">
      <c r="B6" s="56" t="s">
        <v>43</v>
      </c>
      <c r="C6" s="56"/>
      <c r="D6" s="56"/>
      <c r="E6" s="56"/>
      <c r="F6" s="56"/>
      <c r="G6" s="56"/>
    </row>
    <row r="7" spans="2:7" ht="35.25" customHeight="1">
      <c r="B7" s="49"/>
      <c r="C7" s="50"/>
      <c r="D7" s="79" t="s">
        <v>24</v>
      </c>
      <c r="E7" s="79"/>
      <c r="F7" s="79"/>
      <c r="G7" s="80"/>
    </row>
    <row r="8" spans="2:7" ht="35.25" customHeight="1" thickBot="1">
      <c r="B8" s="51"/>
      <c r="C8" s="52"/>
      <c r="D8" s="36" t="s">
        <v>21</v>
      </c>
      <c r="E8" s="34" t="s">
        <v>15</v>
      </c>
      <c r="F8" s="34" t="s">
        <v>22</v>
      </c>
      <c r="G8" s="37" t="s">
        <v>23</v>
      </c>
    </row>
    <row r="9" spans="2:7" ht="35.25" customHeight="1">
      <c r="B9" s="81" t="s">
        <v>25</v>
      </c>
      <c r="C9" s="33">
        <v>1</v>
      </c>
      <c r="D9" s="23"/>
      <c r="E9" s="23"/>
      <c r="F9" s="23"/>
      <c r="G9" s="23"/>
    </row>
    <row r="10" spans="2:7" ht="35.25" customHeight="1">
      <c r="B10" s="82"/>
      <c r="C10" s="34">
        <v>2</v>
      </c>
      <c r="D10" s="23"/>
      <c r="E10" s="23"/>
      <c r="F10" s="23"/>
      <c r="G10" s="23"/>
    </row>
    <row r="11" spans="2:7" ht="35.25" customHeight="1">
      <c r="B11" s="82"/>
      <c r="C11" s="34">
        <v>3</v>
      </c>
      <c r="D11" s="23"/>
      <c r="E11" s="23"/>
      <c r="F11" s="23"/>
      <c r="G11" s="23"/>
    </row>
    <row r="12" spans="2:9" ht="35.25" customHeight="1" thickBot="1">
      <c r="B12" s="83"/>
      <c r="C12" s="35">
        <v>4</v>
      </c>
      <c r="D12" s="23"/>
      <c r="E12" s="23"/>
      <c r="F12" s="23"/>
      <c r="G12" s="23"/>
      <c r="I12" s="22"/>
    </row>
    <row r="13" ht="35.25" customHeight="1">
      <c r="D13" s="21" t="str">
        <f>IF(AND(D9="+",D10="-",D11="-",D12="-",E9="-",E10="-",E11="-",E12="+",F9="-",F10="+",F11="-",F12="-",G9="-",G10="-",G11="+",G12="-"),"МОЛОДЕЦ!!!",IF(OR(D9="",D10="",D11="",D12="",E9="",E10="",E11="",E12="",F9="",F10="",F11="",F12="",G9="",G10="",G11="",G12=""),"РЕШИТЕ ЗАДАЧУ!","ПОПРОБУЙТЕ ЕЩЁ РАЗ!"))</f>
        <v>РЕШИТЕ ЗАДАЧУ!</v>
      </c>
    </row>
    <row r="15" ht="12.75"/>
    <row r="16" ht="12.75"/>
  </sheetData>
  <sheetProtection/>
  <mergeCells count="4">
    <mergeCell ref="D7:G7"/>
    <mergeCell ref="B7:C8"/>
    <mergeCell ref="B9:B12"/>
    <mergeCell ref="B6:G6"/>
  </mergeCells>
  <dataValidations count="1">
    <dataValidation type="list" allowBlank="1" showInputMessage="1" showErrorMessage="1" sqref="D9:G12">
      <formula1>"+,-"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0:G27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1" max="2" width="9.125" style="3" customWidth="1"/>
    <col min="3" max="7" width="18.25390625" style="3" customWidth="1"/>
    <col min="8" max="16384" width="9.1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8" ht="11.25" customHeight="1"/>
    <row r="19" ht="12.75" hidden="1"/>
    <row r="20" spans="2:7" ht="16.5" thickBot="1">
      <c r="B20" s="56" t="s">
        <v>43</v>
      </c>
      <c r="C20" s="56"/>
      <c r="D20" s="56"/>
      <c r="E20" s="56"/>
      <c r="F20" s="56"/>
      <c r="G20" s="56"/>
    </row>
    <row r="21" spans="2:7" ht="35.25" customHeight="1">
      <c r="B21" s="87"/>
      <c r="C21" s="88"/>
      <c r="D21" s="84" t="s">
        <v>29</v>
      </c>
      <c r="E21" s="85"/>
      <c r="F21" s="85"/>
      <c r="G21" s="86"/>
    </row>
    <row r="22" spans="2:7" ht="35.25" customHeight="1" thickBot="1">
      <c r="B22" s="89"/>
      <c r="C22" s="90"/>
      <c r="D22" s="7" t="s">
        <v>26</v>
      </c>
      <c r="E22" s="8" t="s">
        <v>27</v>
      </c>
      <c r="F22" s="8" t="s">
        <v>28</v>
      </c>
      <c r="G22" s="9" t="s">
        <v>0</v>
      </c>
    </row>
    <row r="23" spans="2:7" ht="35.25" customHeight="1">
      <c r="B23" s="91" t="s">
        <v>30</v>
      </c>
      <c r="C23" s="10" t="s">
        <v>31</v>
      </c>
      <c r="D23" s="45"/>
      <c r="E23" s="45"/>
      <c r="F23" s="45"/>
      <c r="G23" s="45"/>
    </row>
    <row r="24" spans="2:7" ht="35.25" customHeight="1">
      <c r="B24" s="92"/>
      <c r="C24" s="8" t="s">
        <v>32</v>
      </c>
      <c r="D24" s="45"/>
      <c r="E24" s="45"/>
      <c r="F24" s="45"/>
      <c r="G24" s="45"/>
    </row>
    <row r="25" spans="2:7" ht="35.25" customHeight="1">
      <c r="B25" s="92"/>
      <c r="C25" s="8" t="s">
        <v>33</v>
      </c>
      <c r="D25" s="45"/>
      <c r="E25" s="45"/>
      <c r="F25" s="45"/>
      <c r="G25" s="45"/>
    </row>
    <row r="26" spans="2:7" ht="35.25" customHeight="1" thickBot="1">
      <c r="B26" s="93"/>
      <c r="C26" s="11" t="s">
        <v>34</v>
      </c>
      <c r="D26" s="45"/>
      <c r="E26" s="45"/>
      <c r="F26" s="45"/>
      <c r="G26" s="45"/>
    </row>
    <row r="27" ht="35.25" customHeight="1">
      <c r="D27" s="12" t="str">
        <f>IF(AND(D23="-",D24="-",D25="-",D26="+",E23="-",E24="-",E25="+",E26="-",F23="-",F24="+",F25="-",F26="-",G23="+",G24="-",G25="-",G26="-"),"МОЛОДЕЦ!!!",IF(OR(D23="",D24="",D25="",D26="",E23="",E24="",E25="",E26="",F23="",F24="",F25="",F26="",G23="",G24="",G25="",G26=""),"РЕШИТЕ ЗАДАЧУ!","ПОПРОБУЙТЕ ЕЩЁ РАЗ!"))</f>
        <v>РЕШИТЕ ЗАДАЧУ!</v>
      </c>
    </row>
    <row r="30" ht="12.75"/>
  </sheetData>
  <sheetProtection/>
  <mergeCells count="4">
    <mergeCell ref="D21:G21"/>
    <mergeCell ref="B21:C22"/>
    <mergeCell ref="B23:B26"/>
    <mergeCell ref="B20:G20"/>
  </mergeCells>
  <dataValidations count="1">
    <dataValidation type="list" allowBlank="1" showInputMessage="1" showErrorMessage="1" sqref="D23:G26">
      <formula1>"+,-"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B5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5" ht="42.75">
      <c r="B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MVV</dc:creator>
  <cp:keywords/>
  <dc:description/>
  <cp:lastModifiedBy>Shevchenko</cp:lastModifiedBy>
  <dcterms:created xsi:type="dcterms:W3CDTF">2007-02-11T12:24:44Z</dcterms:created>
  <dcterms:modified xsi:type="dcterms:W3CDTF">2013-01-30T03:17:12Z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